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896EFE0E-6BAC-45E5-8F9E-7EDEAA79514F}" xr6:coauthVersionLast="47" xr6:coauthVersionMax="47" xr10:uidLastSave="{00000000-0000-0000-0000-000000000000}"/>
  <bookViews>
    <workbookView xWindow="1030" yWindow="1030" windowWidth="28790" windowHeight="15470" xr2:uid="{2A337563-C136-415B-9C81-382ED4CE7C7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<sst xmlns="http://schemas.openxmlformats.org/spreadsheetml/2006/main" count="261" uniqueCount="189">
  <si>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</si>
  <si>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</si>
  <si>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</si>
  <si>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</si>
  <si>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</si>
  <si>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</si>
  <si>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</si>
  <si>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</si>
  <si>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</si>
  <si>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</si>
  <si>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</si>
  <si>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</si>
  <si>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</si>
  <si>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</si>
  <si>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PRAVIA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</si>
  <si>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</si>
  <si>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</si>
  <si>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</si>
  <si>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</si>
  <si>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</si>
  <si>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</si>
  <si>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</si>
  <si>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</si>
  <si>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</si>
  <si>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</si>
  <si>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</si>
  <si>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</si>
  <si>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</si>
  <si>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</si>
  <si>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</si>
  <si>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</si>
  <si>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</si>
  <si>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</si>
  <si>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</si>
  <si>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</si>
  <si>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</si>
  <si>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Candamo</t>
  </si>
  <si>
    <t>Cudillero</t>
  </si>
  <si>
    <t>Muros de Nalón</t>
  </si>
  <si>
    <t>Pravia</t>
  </si>
  <si>
    <t>Soto del Barco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</si>
  <si>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</si>
  <si>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</si>
  <si>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</si>
  <si>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</si>
  <si>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</si>
  <si>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</si>
  <si>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</si>
  <si>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</si>
  <si>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</si>
  <si>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</si>
  <si>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</si>
  <si>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</si>
  <si>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</si>
  <si>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</si>
  <si>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</si>
  <si>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</si>
  <si>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</si>
  <si>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</si>
  <si>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</si>
  <si>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</si>
  <si>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</si>
  <si>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</si>
  <si>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</si>
  <si>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</si>
  <si>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</si>
  <si>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Portugal</t>
  </si>
  <si>
    <t>Colombia</t>
  </si>
  <si>
    <t>Reino Unido</t>
  </si>
  <si>
    <t>Brasil</t>
  </si>
  <si>
    <t>Cuba</t>
  </si>
  <si>
    <t>Italia</t>
  </si>
  <si>
    <t>Venezuela</t>
  </si>
  <si>
    <t>Argentina</t>
  </si>
  <si>
    <t>Alemania</t>
  </si>
  <si>
    <t>Ucrania</t>
  </si>
  <si>
    <t>Peru</t>
  </si>
  <si>
    <t>Otros paises de Europa</t>
  </si>
  <si>
    <t>Paraguay</t>
  </si>
  <si>
    <t>China</t>
  </si>
  <si>
    <t>Francia</t>
  </si>
  <si>
    <t>Polonia</t>
  </si>
  <si>
    <t>México</t>
  </si>
  <si>
    <t>Rusia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</si>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</sst>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C26BE62-502B-447F-95DA-E972DA87EF16}"/>
    <cellStyle name="Normal" xfId="0" builtinId="0"/>
    <cellStyle name="Normal 2" xfId="1" xr:uid="{2D84FE92-B959-412F-B21C-4573B7A193FE}"/>
    <cellStyle name="Porcentaje 2" xfId="2" xr:uid="{5C243504-1D2D-47DA-9C68-4DFB52915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C9-486C-B82C-4340A0F5CA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C9-486C-B82C-4340A0F5CA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C9-486C-B82C-4340A0F5CA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C9-486C-B82C-4340A0F5CA2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AC9-486C-B82C-4340A0F5C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24170</c:v>
              </c:pt>
              <c:pt idx="1">
                <c:v>23865</c:v>
              </c:pt>
              <c:pt idx="2">
                <c:v>23687</c:v>
              </c:pt>
              <c:pt idx="3">
                <c:v>23706</c:v>
              </c:pt>
              <c:pt idx="4">
                <c:v>23545</c:v>
              </c:pt>
              <c:pt idx="5">
                <c:v>23319</c:v>
              </c:pt>
              <c:pt idx="6">
                <c:v>23249</c:v>
              </c:pt>
              <c:pt idx="7">
                <c:v>23130</c:v>
              </c:pt>
              <c:pt idx="8">
                <c:v>22950</c:v>
              </c:pt>
              <c:pt idx="9">
                <c:v>22899</c:v>
              </c:pt>
              <c:pt idx="10" formatCode="#,##0">
                <c:v>22790</c:v>
              </c:pt>
              <c:pt idx="11" formatCode="#,##0">
                <c:v>22526</c:v>
              </c:pt>
              <c:pt idx="12" formatCode="#,##0">
                <c:v>22168</c:v>
              </c:pt>
              <c:pt idx="13" formatCode="#,##0">
                <c:v>21793</c:v>
              </c:pt>
              <c:pt idx="14" formatCode="#,##0">
                <c:v>21607</c:v>
              </c:pt>
              <c:pt idx="15" formatCode="#,##0">
                <c:v>21377</c:v>
              </c:pt>
              <c:pt idx="16" formatCode="#,##0">
                <c:v>21078</c:v>
              </c:pt>
              <c:pt idx="17" formatCode="#,##0">
                <c:v>20784</c:v>
              </c:pt>
              <c:pt idx="18" formatCode="#,##0">
                <c:v>20562</c:v>
              </c:pt>
              <c:pt idx="19" formatCode="#,##0">
                <c:v>20642</c:v>
              </c:pt>
              <c:pt idx="20" formatCode="#,##0">
                <c:v>20590</c:v>
              </c:pt>
              <c:pt idx="21" formatCode="#,##0">
                <c:v>20484</c:v>
              </c:pt>
              <c:pt idx="22" formatCode="#,##0">
                <c:v>20363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7-4CD5-AC71-4095D4818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0E5-4BCC-BD7A-159A0F127F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0E5-4BCC-BD7A-159A0F127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A0-4C95-88EB-5733FCA037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A0-4C95-88EB-5733FCA037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A0-4C95-88EB-5733FCA037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A0-4C95-88EB-5733FCA037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8A0-4C95-88EB-5733FCA03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F1-40CA-B1CB-D3D6840A51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F1-40CA-B1CB-D3D6840A51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F1-40CA-B1CB-D3D6840A51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F1-40CA-B1CB-D3D6840A511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F1-40CA-B1CB-D3D6840A5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A5-4D43-9001-678E2A1180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A5-4D43-9001-678E2A1180B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A5-4D43-9001-678E2A1180B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5-4D43-9001-678E2A1180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2A5-4D43-9001-678E2A118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1D-4578-BF47-152CA00891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1D-4578-BF47-152CA008915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1D-4578-BF47-152CA008915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1D-4578-BF47-152CA008915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D-4578-BF47-152CA008915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1D-4578-BF47-152CA00891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11D-4578-BF47-152CA008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69D7F9-CCE9-45AB-ACFD-C89C48B6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96986A-9845-45C9-B899-74BC65038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41BD19-52F0-4773-A5C3-36A1CC88A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FC3561-5DA3-4C91-8E46-9E010086A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D1DA68-AC08-411D-BF41-7E323517B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D2836B-3D9A-4370-A616-C97BCACE2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1A3778A-10AF-4AA7-94BE-C9B291A6B80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AB5BB90-DF89-49FF-B43B-D6F9CDF13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23F6D10-473D-47FB-9C96-50AEEC990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415BBC-7DD7-4E31-BEFB-6044525F3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AF564F9-FF08-472E-ABC7-E1658A304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689EED1-73F0-40EB-A88E-5A1BC5E3E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D8B1D46-237D-4D91-9E76-217CE0A71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1D00B5-41D5-4279-9B86-F997F70A7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AD33AA-358B-4D32-A1BC-D8D3B589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66A744A-B1C1-4764-BE06-24B4CDDCF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A0C9729-B335-478C-A5D1-76D62937D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7C0FD74-832B-4611-8F29-22881036A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D2A5963-DE98-4D98-9275-5E6AB86FA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7F443F8-1835-42E6-B56A-B8EEFD5D7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14EFE1-3E9B-4B6C-9A7F-69DE9601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8A89-8B31-4C77-98D7-4FCCFCF7DFF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PRAVIA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680045B-06D5-47BF-8341-FE0FBD924E48}"/>
    <hyperlink ref="B14:C14" location="Municipios!A1" display="Municipios" xr:uid="{F109B8F3-9FED-4C4E-8A15-C5861A58A132}"/>
    <hyperlink ref="B16:C16" location="'Datos Demograficos'!A1" display="Datos Demograficos" xr:uid="{246695E9-7215-49BB-80B1-06DBD98C9262}"/>
    <hyperlink ref="B18:C18" location="Nacionalidades!A1" display="Nacionalidades" xr:uid="{467E340A-5EFF-40A8-B020-95C4EFF4B87B}"/>
    <hyperlink ref="H18:I18" location="Trabajo!A1" display="Trabajo" xr:uid="{3F185A7A-9125-49E3-9A4D-C9FCDAC00D0A}"/>
    <hyperlink ref="E12:F12" location="'Datos Economicos'!A1" display="Datos Económicos" xr:uid="{2F73D81E-E9F2-49BD-9423-D8E5ECED83AD}"/>
    <hyperlink ref="E14" location="Trafico!A1" display="Tráfico" xr:uid="{C950FDFF-418B-42D2-8D06-5BDF50E1D8C3}"/>
    <hyperlink ref="E16:F16" location="'Plazas Turisticas'!A1" display="Plazas Turisticas" xr:uid="{91F64DE8-2E7E-4469-B193-057E8C205EB4}"/>
    <hyperlink ref="E18:F18" location="Bancos!A1" display="Bancos" xr:uid="{DB1357BB-F35A-4CC2-9856-468D442F15F2}"/>
    <hyperlink ref="H12" location="Presupuestos!A1" display="Presupuestos" xr:uid="{9C8A2EE5-0656-41AE-9327-1E9BFA066E84}"/>
    <hyperlink ref="H14" location="'Datos Catastrales'!A1" display="Datos Catastrales" xr:uid="{84C56BC1-6CE2-41E2-8662-132A715C0AB6}"/>
    <hyperlink ref="H16:I16" location="Hacienda!A1" display="Hacienda" xr:uid="{42D542E3-1646-45FA-B084-FACC6954E4D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6BE6-3132-49F3-A2C9-4525EF74125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15</v>
      </c>
      <c r="C15" s="115">
        <v>12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-6.25E-2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D483346-6FC1-4559-869B-185D685C4E2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8D49-E553-4B2E-8816-9B387ABD3F6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6900.2944800000005</v>
      </c>
      <c r="C16" s="136">
        <v>446</v>
      </c>
      <c r="D16" s="136">
        <v>4040.16858</v>
      </c>
      <c r="E16" s="136">
        <v>7403.9983300000004</v>
      </c>
      <c r="F16" s="136">
        <v>268.01255000000003</v>
      </c>
      <c r="G16" s="136">
        <v>1.0249999999999999</v>
      </c>
      <c r="H16" s="136">
        <v>577.30693999999994</v>
      </c>
      <c r="I16" s="136">
        <v>23</v>
      </c>
      <c r="J16" s="136">
        <v>5.0000000000000001E-3</v>
      </c>
      <c r="K16" s="137">
        <v>19659.810879999997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8322.4498499999991</v>
      </c>
      <c r="C20" s="136">
        <v>7777.232</v>
      </c>
      <c r="D20" s="136">
        <v>64.031630000000007</v>
      </c>
      <c r="E20" s="136">
        <v>1616.0902799999999</v>
      </c>
      <c r="F20" s="136">
        <v>1056.9477099999999</v>
      </c>
      <c r="G20" s="136">
        <v>328.70299999999997</v>
      </c>
      <c r="H20" s="136">
        <v>23</v>
      </c>
      <c r="I20" s="136">
        <v>398.51881000000003</v>
      </c>
      <c r="J20" s="137">
        <v>19659.810879999997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7864.1707299999998</v>
      </c>
      <c r="C24" s="136">
        <v>2244.2420999999999</v>
      </c>
      <c r="D24" s="136">
        <v>2547.96119</v>
      </c>
      <c r="E24" s="136">
        <v>1928.82248</v>
      </c>
      <c r="F24" s="136">
        <v>4628.3383800000001</v>
      </c>
      <c r="G24" s="136">
        <v>446.27600000000001</v>
      </c>
      <c r="H24" s="137">
        <v>19659.810879999997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04D56CB-22A6-4CDC-93D2-5A8FCAC6DA2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32CB-68A9-49C4-8DE3-D8CAE31B3A69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25391</v>
      </c>
      <c r="E15" s="150" t="s">
        <v>175</v>
      </c>
      <c r="F15" s="151">
        <v>14993</v>
      </c>
      <c r="G15" s="20"/>
      <c r="I15" s="100" t="s">
        <v>176</v>
      </c>
      <c r="J15" s="149">
        <v>94819</v>
      </c>
      <c r="K15" s="23"/>
    </row>
    <row r="16" spans="1:11" ht="51" customHeight="1" x14ac:dyDescent="0.3">
      <c r="A16" s="20"/>
      <c r="B16" s="150" t="s">
        <v>177</v>
      </c>
      <c r="C16" s="152">
        <v>652262.29864000005</v>
      </c>
      <c r="E16" s="150" t="s">
        <v>178</v>
      </c>
      <c r="F16" s="153">
        <v>568.13049999999998</v>
      </c>
      <c r="G16" s="20"/>
      <c r="I16" s="150" t="s">
        <v>179</v>
      </c>
      <c r="J16" s="152">
        <v>31579.3</v>
      </c>
      <c r="K16" s="23"/>
    </row>
    <row r="17" spans="1:13" ht="51" customHeight="1" thickBot="1" x14ac:dyDescent="0.35">
      <c r="A17" s="20"/>
      <c r="B17" s="150" t="s">
        <v>180</v>
      </c>
      <c r="C17" s="152">
        <v>507364.24425999995</v>
      </c>
      <c r="E17" s="150" t="s">
        <v>181</v>
      </c>
      <c r="F17" s="153">
        <v>175.32030000000003</v>
      </c>
      <c r="G17" s="20"/>
      <c r="I17" s="154" t="s">
        <v>182</v>
      </c>
      <c r="J17" s="155">
        <v>30556.400000000001</v>
      </c>
      <c r="K17" s="23"/>
    </row>
    <row r="18" spans="1:13" ht="51" customHeight="1" thickBot="1" x14ac:dyDescent="0.35">
      <c r="A18" s="20"/>
      <c r="B18" s="154" t="s">
        <v>183</v>
      </c>
      <c r="C18" s="156">
        <v>144898.05436999997</v>
      </c>
      <c r="D18" s="157"/>
      <c r="E18" s="154" t="s">
        <v>184</v>
      </c>
      <c r="F18" s="158">
        <v>392.81020000000001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B36C405-E952-49A2-9291-C46FF229722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E8B2-5850-478B-95B2-2D1C75CBD6D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9730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3092.2154892086332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18893.490802672146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0.87387658058922157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9F627AD-8C6E-45C1-B95D-F4E23B4D87D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BF94F-F3E6-4A46-8B1E-CFA1D6A59C6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319.13999938964844</v>
      </c>
      <c r="H14" s="25" t="s">
        <v>17</v>
      </c>
      <c r="I14" s="26">
        <v>3.0093351983261674E-2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20363</v>
      </c>
      <c r="H16" s="25" t="s">
        <v>17</v>
      </c>
      <c r="I16" s="26">
        <v>2.0169393987117659E-2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3.8844963905122036E-2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63.805853352585082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7.7280705200608963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567</v>
      </c>
      <c r="H24" s="25" t="s">
        <v>17</v>
      </c>
      <c r="I24" s="26">
        <v>1.7678972312297331E-2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4585</v>
      </c>
      <c r="H26" s="25" t="s">
        <v>17</v>
      </c>
      <c r="I26" s="26">
        <v>1.3568179733252842E-2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1123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4938</v>
      </c>
      <c r="H30" s="25" t="s">
        <v>17</v>
      </c>
      <c r="I30" s="26">
        <v>5.771253593885136E-2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2.2556390977443608E-2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17228</v>
      </c>
      <c r="H36" s="25" t="s">
        <v>17</v>
      </c>
      <c r="I36" s="26">
        <v>2.432780116385963E-2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20042.482670000001</v>
      </c>
      <c r="H38" s="25" t="s">
        <v>17</v>
      </c>
      <c r="I38" s="26">
        <v>1.7952937455551328E-2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18893.490802672146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C4B0BF5-3D15-49F9-959E-CB48CDAE4FF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CDF9-E128-428A-9433-6FB34D238E00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319.13999938964844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45.3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7.7280705200608963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1897</v>
      </c>
    </row>
    <row r="25" spans="1:7" x14ac:dyDescent="0.3">
      <c r="B25" s="49" t="s">
        <v>37</v>
      </c>
      <c r="C25" s="50">
        <v>4922</v>
      </c>
    </row>
    <row r="26" spans="1:7" x14ac:dyDescent="0.3">
      <c r="B26" s="49" t="s">
        <v>38</v>
      </c>
      <c r="C26" s="50">
        <v>1942</v>
      </c>
    </row>
    <row r="27" spans="1:7" x14ac:dyDescent="0.3">
      <c r="B27" s="49" t="s">
        <v>39</v>
      </c>
      <c r="C27" s="50">
        <v>7789</v>
      </c>
    </row>
    <row r="28" spans="1:7" x14ac:dyDescent="0.3">
      <c r="B28" s="49" t="s">
        <v>40</v>
      </c>
      <c r="C28" s="50">
        <v>3813</v>
      </c>
    </row>
  </sheetData>
  <mergeCells count="3">
    <mergeCell ref="C6:E6"/>
    <mergeCell ref="C8:E8"/>
    <mergeCell ref="C10:E10"/>
  </mergeCells>
  <hyperlinks>
    <hyperlink ref="A7" location="Indice!A1" display="Índice" xr:uid="{C83BCA6E-59C2-4712-982D-C50436D1966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51BA-24F9-45A3-94D5-72FF08644509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20363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0.51107400677699755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3.8844963905122036E-2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0.66120084842551807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63.805853352585082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0.31100525462849288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81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63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354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-273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1907</v>
      </c>
      <c r="H35" s="61"/>
      <c r="I35" s="61">
        <v>2216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984</v>
      </c>
      <c r="H37" s="63">
        <v>923</v>
      </c>
      <c r="I37" s="63">
        <v>1153</v>
      </c>
      <c r="J37" s="63">
        <v>1063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AEABBAE-3752-40B2-BBED-68E79C8DE63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3080-4DAC-439C-B603-841A4D6A6ED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19572</v>
      </c>
      <c r="D11" s="66"/>
      <c r="E11" s="67" t="s">
        <v>55</v>
      </c>
      <c r="F11" s="65">
        <v>791</v>
      </c>
      <c r="G11" s="67" t="s">
        <v>56</v>
      </c>
      <c r="H11" s="66"/>
      <c r="I11" s="65">
        <v>346</v>
      </c>
      <c r="J11" s="67" t="s">
        <v>57</v>
      </c>
      <c r="K11" s="68">
        <v>146</v>
      </c>
    </row>
    <row r="12" spans="1:11" ht="30.75" customHeight="1" thickBot="1" x14ac:dyDescent="0.35">
      <c r="B12" s="64" t="s">
        <v>58</v>
      </c>
      <c r="C12" s="65">
        <v>274</v>
      </c>
      <c r="D12" s="67"/>
      <c r="E12" s="67" t="s">
        <v>59</v>
      </c>
      <c r="F12" s="65">
        <v>21</v>
      </c>
      <c r="G12" s="67" t="s">
        <v>60</v>
      </c>
      <c r="H12" s="67"/>
      <c r="I12" s="65">
        <v>3</v>
      </c>
      <c r="J12" s="67" t="s">
        <v>61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20363</v>
      </c>
      <c r="J14" s="69"/>
      <c r="K14" s="69"/>
    </row>
    <row r="16" spans="1:11" x14ac:dyDescent="0.3">
      <c r="B16" s="21" t="s">
        <v>64</v>
      </c>
      <c r="C16" s="76">
        <v>131</v>
      </c>
    </row>
    <row r="17" spans="2:3" x14ac:dyDescent="0.3">
      <c r="B17" s="21" t="s">
        <v>65</v>
      </c>
      <c r="C17" s="76">
        <v>95</v>
      </c>
    </row>
    <row r="18" spans="2:3" x14ac:dyDescent="0.3">
      <c r="B18" s="21" t="s">
        <v>66</v>
      </c>
      <c r="C18" s="76">
        <v>56</v>
      </c>
    </row>
    <row r="19" spans="2:3" x14ac:dyDescent="0.3">
      <c r="B19" s="21" t="s">
        <v>67</v>
      </c>
      <c r="C19" s="76">
        <v>48</v>
      </c>
    </row>
    <row r="20" spans="2:3" x14ac:dyDescent="0.3">
      <c r="B20" s="21" t="s">
        <v>68</v>
      </c>
      <c r="C20" s="76">
        <v>47</v>
      </c>
    </row>
    <row r="21" spans="2:3" x14ac:dyDescent="0.3">
      <c r="B21" s="21" t="s">
        <v>69</v>
      </c>
      <c r="C21" s="76">
        <v>45</v>
      </c>
    </row>
    <row r="22" spans="2:3" x14ac:dyDescent="0.3">
      <c r="B22" s="21" t="s">
        <v>70</v>
      </c>
      <c r="C22" s="76">
        <v>37</v>
      </c>
    </row>
    <row r="23" spans="2:3" x14ac:dyDescent="0.3">
      <c r="B23" s="21" t="s">
        <v>71</v>
      </c>
      <c r="C23" s="76">
        <v>33</v>
      </c>
    </row>
    <row r="24" spans="2:3" x14ac:dyDescent="0.3">
      <c r="B24" s="21" t="s">
        <v>72</v>
      </c>
      <c r="C24" s="76">
        <v>25</v>
      </c>
    </row>
    <row r="25" spans="2:3" x14ac:dyDescent="0.3">
      <c r="B25" s="21" t="s">
        <v>73</v>
      </c>
      <c r="C25" s="76">
        <v>23</v>
      </c>
    </row>
    <row r="26" spans="2:3" x14ac:dyDescent="0.3">
      <c r="B26" s="21" t="s">
        <v>74</v>
      </c>
      <c r="C26" s="76">
        <v>22</v>
      </c>
    </row>
    <row r="27" spans="2:3" x14ac:dyDescent="0.3">
      <c r="B27" s="21" t="s">
        <v>75</v>
      </c>
      <c r="C27" s="76">
        <v>22</v>
      </c>
    </row>
    <row r="28" spans="2:3" x14ac:dyDescent="0.3">
      <c r="B28" s="21" t="s">
        <v>76</v>
      </c>
      <c r="C28" s="76">
        <v>22</v>
      </c>
    </row>
    <row r="29" spans="2:3" x14ac:dyDescent="0.3">
      <c r="B29" s="21" t="s">
        <v>77</v>
      </c>
      <c r="C29" s="76">
        <v>15</v>
      </c>
    </row>
    <row r="30" spans="2:3" x14ac:dyDescent="0.3">
      <c r="B30" s="21" t="s">
        <v>78</v>
      </c>
      <c r="C30" s="76">
        <v>14</v>
      </c>
    </row>
    <row r="31" spans="2:3" x14ac:dyDescent="0.3">
      <c r="B31" s="21" t="s">
        <v>79</v>
      </c>
      <c r="C31" s="76">
        <v>13</v>
      </c>
    </row>
    <row r="32" spans="2:3" x14ac:dyDescent="0.3">
      <c r="B32" s="21" t="s">
        <v>80</v>
      </c>
      <c r="C32" s="76">
        <v>12</v>
      </c>
    </row>
    <row r="33" spans="2:3" x14ac:dyDescent="0.3">
      <c r="B33" s="21" t="s">
        <v>81</v>
      </c>
      <c r="C33" s="76">
        <v>12</v>
      </c>
    </row>
    <row r="34" spans="2:3" x14ac:dyDescent="0.3">
      <c r="B34" s="21" t="s">
        <v>82</v>
      </c>
      <c r="C34" s="76">
        <v>12</v>
      </c>
    </row>
    <row r="35" spans="2:3" x14ac:dyDescent="0.3">
      <c r="B35" s="21" t="s">
        <v>83</v>
      </c>
      <c r="C35" s="76">
        <v>11</v>
      </c>
    </row>
    <row r="36" spans="2:3" x14ac:dyDescent="0.3">
      <c r="B36" s="21" t="s">
        <v>84</v>
      </c>
      <c r="C36" s="76">
        <v>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2B2885B-EDFC-43EA-816C-F6D1B7CAE4C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A84EF-1303-4DBE-A55A-904716C1A59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4490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1634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1123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511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0.10027472527472528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526</v>
      </c>
      <c r="E28" s="89">
        <v>109</v>
      </c>
      <c r="F28" s="89">
        <v>2020</v>
      </c>
      <c r="G28" s="90">
        <v>1930</v>
      </c>
      <c r="H28" s="90">
        <f>SUM(D28:G28)</f>
        <v>4585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02458DA-F82D-47A7-89A5-8E0A7F02F6B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BF6F-EF81-40DC-9188-F4DFDE8391B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497</v>
      </c>
      <c r="D15" s="107">
        <v>2204</v>
      </c>
      <c r="E15" s="108">
        <v>115</v>
      </c>
      <c r="G15" s="105" t="s">
        <v>97</v>
      </c>
      <c r="H15" s="109">
        <v>126</v>
      </c>
      <c r="I15" s="107">
        <v>69</v>
      </c>
      <c r="J15" s="107">
        <v>1325</v>
      </c>
      <c r="K15" s="110">
        <v>1296</v>
      </c>
      <c r="L15" s="111"/>
      <c r="M15" s="105" t="s">
        <v>97</v>
      </c>
      <c r="N15" s="112">
        <v>1169</v>
      </c>
      <c r="O15" s="112">
        <v>772</v>
      </c>
      <c r="P15" s="112">
        <v>490</v>
      </c>
      <c r="Q15" s="108">
        <v>385</v>
      </c>
      <c r="R15" s="23"/>
    </row>
    <row r="16" spans="1:18" ht="34.5" customHeight="1" thickBot="1" x14ac:dyDescent="0.35">
      <c r="A16" s="20"/>
      <c r="B16" s="113" t="s">
        <v>109</v>
      </c>
      <c r="C16" s="114">
        <v>230</v>
      </c>
      <c r="D16" s="115">
        <v>225</v>
      </c>
      <c r="E16" s="116">
        <v>112</v>
      </c>
      <c r="G16" s="113" t="s">
        <v>109</v>
      </c>
      <c r="H16" s="114">
        <v>32</v>
      </c>
      <c r="I16" s="115">
        <v>15</v>
      </c>
      <c r="J16" s="115">
        <v>191</v>
      </c>
      <c r="K16" s="116">
        <v>329</v>
      </c>
      <c r="L16" s="111"/>
      <c r="M16" s="113" t="s">
        <v>109</v>
      </c>
      <c r="N16" s="115">
        <v>523</v>
      </c>
      <c r="O16" s="115">
        <v>38</v>
      </c>
      <c r="P16" s="115">
        <v>5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74CC984-C1F4-4781-89F1-9B5F9A1B8E5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1E2F9-8436-4078-8E51-2DC03C43AFA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12851</v>
      </c>
      <c r="C15" s="115">
        <v>1486</v>
      </c>
      <c r="D15" s="115">
        <v>2319</v>
      </c>
      <c r="E15" s="115">
        <v>16</v>
      </c>
      <c r="F15" s="115">
        <v>96</v>
      </c>
      <c r="G15" s="116">
        <v>460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7592</v>
      </c>
      <c r="C21" s="115">
        <v>5612</v>
      </c>
      <c r="D21" s="116">
        <v>13204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A9D3794-9A29-4683-B715-0184737164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8646-0633-47CE-817F-90444FE195A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32</v>
      </c>
      <c r="D16" s="122">
        <v>0</v>
      </c>
      <c r="E16" s="122">
        <v>30</v>
      </c>
      <c r="F16" s="122">
        <v>103</v>
      </c>
      <c r="G16" s="123">
        <v>6</v>
      </c>
      <c r="H16" s="124">
        <v>171</v>
      </c>
      <c r="I16" s="23"/>
    </row>
    <row r="17" spans="1:9" ht="32.25" customHeight="1" thickBot="1" x14ac:dyDescent="0.35">
      <c r="A17" s="20"/>
      <c r="B17" s="125" t="s">
        <v>129</v>
      </c>
      <c r="C17" s="115">
        <v>40</v>
      </c>
      <c r="D17" s="115">
        <v>5</v>
      </c>
      <c r="E17" s="115">
        <v>47</v>
      </c>
      <c r="F17" s="115">
        <v>105</v>
      </c>
      <c r="G17" s="126">
        <v>6</v>
      </c>
      <c r="H17" s="116">
        <v>203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480</v>
      </c>
      <c r="D22" s="122">
        <v>0</v>
      </c>
      <c r="E22" s="122">
        <v>772</v>
      </c>
      <c r="F22" s="122">
        <v>1057</v>
      </c>
      <c r="G22" s="123">
        <v>134</v>
      </c>
      <c r="H22" s="124">
        <v>2443</v>
      </c>
      <c r="I22" s="23"/>
    </row>
    <row r="23" spans="1:9" ht="32.25" customHeight="1" thickBot="1" x14ac:dyDescent="0.35">
      <c r="A23" s="20"/>
      <c r="B23" s="125" t="s">
        <v>129</v>
      </c>
      <c r="C23" s="115">
        <v>644</v>
      </c>
      <c r="D23" s="115">
        <v>1980</v>
      </c>
      <c r="E23" s="115">
        <v>1103</v>
      </c>
      <c r="F23" s="115">
        <v>1077</v>
      </c>
      <c r="G23" s="126">
        <v>134</v>
      </c>
      <c r="H23" s="116">
        <v>4938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EFA5161-349B-4B41-AF76-F186EAA560A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2025-06-02T10:17:48Z</dcterms:modified>
</cp:coreProperties>
</file>